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F5" i="3"/>
  <c r="AE5" i="3"/>
  <c r="AD5" i="3"/>
  <c r="H10" i="3" s="1"/>
  <c r="AC5" i="3"/>
  <c r="AB5" i="3"/>
  <c r="F10" i="3" s="1"/>
  <c r="AA5" i="3"/>
  <c r="W5" i="3"/>
  <c r="U5" i="3"/>
  <c r="T5" i="3"/>
  <c r="S5" i="3"/>
  <c r="R5" i="3"/>
  <c r="Q5" i="3"/>
  <c r="K5" i="3"/>
  <c r="K9" i="3" s="1"/>
  <c r="I5" i="3"/>
  <c r="I9" i="3" s="1"/>
  <c r="H5" i="3"/>
  <c r="H9" i="3" s="1"/>
  <c r="H11" i="3" s="1"/>
  <c r="G5" i="3"/>
  <c r="G9" i="3" s="1"/>
  <c r="F5" i="3"/>
  <c r="F9" i="3" s="1"/>
  <c r="F11" i="3" s="1"/>
  <c r="E5" i="3"/>
  <c r="E9" i="3" s="1"/>
  <c r="E10" i="3" l="1"/>
  <c r="L10" i="3" s="1"/>
  <c r="G10" i="3"/>
  <c r="G11" i="3" s="1"/>
  <c r="I10" i="3"/>
  <c r="I11" i="3" s="1"/>
  <c r="O10" i="3"/>
  <c r="N10" i="3"/>
  <c r="M10" i="3"/>
  <c r="E11" i="3" l="1"/>
  <c r="M11" i="3" s="1"/>
  <c r="J10" i="3"/>
  <c r="O11" i="3"/>
  <c r="J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<sst xmlns="http://schemas.openxmlformats.org/spreadsheetml/2006/main" count="69" uniqueCount="29">
  <si>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</si>
  <si>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</si>
  <si>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</si>
  <si>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</si>
  <si>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</si>
  <si>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</si>
  <si>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</si>
  <si>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</si>
  <si>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</si>
  <si>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</si>
  <si>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</si>
  <si>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</si>
  <si>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</si>
  <si>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</si>
  <si>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</si>
  <si>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</si>
  <si>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</si>
  <si>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</si>
  <si>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</si>
  <si>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YPJ = Ylihärmän Pesis-Junkkarit  (1996)</t>
  </si>
  <si>
    <t>5.</t>
  </si>
  <si>
    <t>YPJ</t>
  </si>
  <si>
    <t>Miika Haukkala</t>
  </si>
  <si>
    <t>2.8.1993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</si>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</sst>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2011</v>
      </c>
      <c r="Y4" s="12" t="s">
        <v>20</v>
      </c>
      <c r="Z4" s="1" t="s">
        <v>21</v>
      </c>
      <c r="AA4" s="12">
        <v>4</v>
      </c>
      <c r="AB4" s="12">
        <v>0</v>
      </c>
      <c r="AC4" s="12">
        <v>1</v>
      </c>
      <c r="AD4" s="12">
        <v>3</v>
      </c>
      <c r="AE4" s="12">
        <v>7</v>
      </c>
      <c r="AF4" s="66">
        <v>0.53839999999999999</v>
      </c>
      <c r="AG4" s="10">
        <v>13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1</v>
      </c>
      <c r="AD5" s="36">
        <f>SUM(AD4:AD4)</f>
        <v>3</v>
      </c>
      <c r="AE5" s="36">
        <f>SUM(AE4:AE4)</f>
        <v>7</v>
      </c>
      <c r="AF5" s="37">
        <f>PRODUCT(AE5/AG5)</f>
        <v>0.53846153846153844</v>
      </c>
      <c r="AG5" s="21">
        <f>SUM(AG4:AG4)</f>
        <v>13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4</v>
      </c>
      <c r="F10" s="48">
        <f>PRODUCT(AB5+AN5)</f>
        <v>0</v>
      </c>
      <c r="G10" s="48">
        <f>PRODUCT(AC5+AO5)</f>
        <v>1</v>
      </c>
      <c r="H10" s="48">
        <f>PRODUCT(AD5+AP5)</f>
        <v>3</v>
      </c>
      <c r="I10" s="48">
        <f>PRODUCT(AE5+AQ5)</f>
        <v>7</v>
      </c>
      <c r="J10" s="65">
        <f>PRODUCT(I10/K10)</f>
        <v>0.53846153846153844</v>
      </c>
      <c r="K10" s="10">
        <f>PRODUCT(AG5+AS5)</f>
        <v>13</v>
      </c>
      <c r="L10" s="54">
        <f>PRODUCT((F10+G10)/E10)</f>
        <v>0.25</v>
      </c>
      <c r="M10" s="54">
        <f>PRODUCT(H10/E10)</f>
        <v>0.75</v>
      </c>
      <c r="N10" s="54">
        <f>PRODUCT((F10+G10+H10)/E10)</f>
        <v>1</v>
      </c>
      <c r="O10" s="54">
        <f>PRODUCT(I10/E10)</f>
        <v>1.75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4</v>
      </c>
      <c r="F11" s="48">
        <f t="shared" ref="F11:I11" si="0">SUM(F8:F10)</f>
        <v>0</v>
      </c>
      <c r="G11" s="48">
        <f t="shared" si="0"/>
        <v>1</v>
      </c>
      <c r="H11" s="48">
        <f t="shared" si="0"/>
        <v>3</v>
      </c>
      <c r="I11" s="48">
        <f t="shared" si="0"/>
        <v>7</v>
      </c>
      <c r="J11" s="65">
        <f>PRODUCT(I11/K11)</f>
        <v>0.53846153846153844</v>
      </c>
      <c r="K11" s="16">
        <f>SUM(K8:K10)</f>
        <v>13</v>
      </c>
      <c r="L11" s="54">
        <f>PRODUCT((F11+G11)/E11)</f>
        <v>0.25</v>
      </c>
      <c r="M11" s="54">
        <f>PRODUCT(H11/E11)</f>
        <v>0.75</v>
      </c>
      <c r="N11" s="54">
        <f>PRODUCT((F11+G11+H11)/E11)</f>
        <v>1</v>
      </c>
      <c r="O11" s="54">
        <f>PRODUCT(I11/E11)</f>
        <v>1.75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H176" s="10"/>
      <c r="AI176" s="10"/>
      <c r="AJ176" s="10"/>
      <c r="AK176" s="10"/>
      <c r="AL176" s="10"/>
    </row>
    <row r="177" spans="20:28" x14ac:dyDescent="0.25">
      <c r="T177" s="17"/>
      <c r="U177" s="17"/>
      <c r="V177" s="17"/>
      <c r="W177" s="17"/>
      <c r="X177" s="17"/>
      <c r="Y177" s="17"/>
      <c r="Z177" s="17"/>
      <c r="AA177" s="17"/>
      <c r="AB177" s="17"/>
    </row>
    <row r="178" spans="20:28" x14ac:dyDescent="0.25">
      <c r="T178" s="17"/>
      <c r="U178" s="17"/>
      <c r="V178" s="17"/>
      <c r="W178" s="17"/>
      <c r="X178" s="17"/>
      <c r="Y178" s="17"/>
      <c r="Z178" s="17"/>
      <c r="AA178" s="17"/>
      <c r="AB178" s="17"/>
    </row>
    <row r="179" spans="20:28" x14ac:dyDescent="0.25">
      <c r="T179" s="17"/>
      <c r="U179" s="17"/>
      <c r="V179" s="17"/>
      <c r="W179" s="17"/>
      <c r="X179" s="17"/>
      <c r="Y179" s="17"/>
      <c r="Z179" s="17"/>
      <c r="AA179" s="17"/>
      <c r="AB179" s="17"/>
    </row>
    <row r="180" spans="20:28" x14ac:dyDescent="0.25">
      <c r="T180" s="17"/>
      <c r="U180" s="17"/>
      <c r="V180" s="17"/>
      <c r="W180" s="17"/>
      <c r="X180" s="17"/>
      <c r="Y180" s="17"/>
      <c r="Z180" s="17"/>
      <c r="AA180" s="17"/>
      <c r="AB180" s="17"/>
    </row>
    <row r="181" spans="20:28" x14ac:dyDescent="0.25">
      <c r="T181" s="17"/>
      <c r="U181" s="17"/>
      <c r="V181" s="17"/>
      <c r="W181" s="17"/>
      <c r="X181" s="17"/>
      <c r="Y181" s="17"/>
      <c r="Z181" s="17"/>
      <c r="AA181" s="17"/>
      <c r="AB181" s="17"/>
    </row>
    <row r="182" spans="20:28" x14ac:dyDescent="0.25">
      <c r="T182" s="17"/>
      <c r="U182" s="17"/>
      <c r="V182" s="17"/>
      <c r="W182" s="17"/>
      <c r="X182" s="17"/>
      <c r="Y182" s="17"/>
      <c r="Z182" s="17"/>
      <c r="AA182" s="17"/>
      <c r="AB182" s="17"/>
    </row>
    <row r="183" spans="20:28" x14ac:dyDescent="0.25">
      <c r="T183" s="17"/>
      <c r="U183" s="17"/>
      <c r="V183" s="17"/>
      <c r="W183" s="17"/>
      <c r="X183" s="17"/>
      <c r="Y183" s="17"/>
      <c r="Z183" s="17"/>
      <c r="AA183" s="17"/>
      <c r="AB183" s="17"/>
    </row>
    <row r="184" spans="20:28" x14ac:dyDescent="0.25">
      <c r="T184" s="17"/>
      <c r="U184" s="17"/>
      <c r="V184" s="17"/>
      <c r="W184" s="17"/>
      <c r="X184" s="17"/>
      <c r="Y184" s="17"/>
      <c r="Z184" s="17"/>
      <c r="AA184" s="17"/>
      <c r="AB184" s="17"/>
    </row>
    <row r="185" spans="20:28" x14ac:dyDescent="0.25">
      <c r="T185" s="17"/>
      <c r="U185" s="17"/>
      <c r="V185" s="17"/>
      <c r="W185" s="17"/>
      <c r="X185" s="17"/>
      <c r="Y185" s="17"/>
      <c r="Z185" s="17"/>
      <c r="AA185" s="17"/>
      <c r="AB185" s="17"/>
    </row>
    <row r="186" spans="20:28" x14ac:dyDescent="0.25">
      <c r="T186" s="17"/>
      <c r="U186" s="17"/>
      <c r="V186" s="17"/>
      <c r="W186" s="17"/>
      <c r="X186" s="17"/>
      <c r="Y186" s="17"/>
      <c r="Z186" s="17"/>
      <c r="AA186" s="17"/>
      <c r="AB18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2018-09-04T09:15:00Z</dcterms:modified>
</cp:coreProperties>
</file>